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rticle Videos\20May2015\"/>
    </mc:Choice>
  </mc:AlternateContent>
  <bookViews>
    <workbookView xWindow="0" yWindow="0" windowWidth="25200" windowHeight="1198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3" i="1"/>
  <c r="J10" i="1"/>
  <c r="J7" i="1"/>
  <c r="J4" i="1"/>
  <c r="A15" i="2"/>
  <c r="H48" i="1"/>
  <c r="F4" i="1"/>
  <c r="F5" i="1"/>
  <c r="F6" i="1"/>
  <c r="H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F26" i="1"/>
  <c r="F27" i="1"/>
  <c r="F28" i="1"/>
  <c r="F29" i="1"/>
  <c r="F30" i="1"/>
  <c r="F31" i="1"/>
  <c r="F32" i="1"/>
  <c r="F33" i="1"/>
  <c r="F34" i="1"/>
  <c r="H34" i="1" s="1"/>
  <c r="F35" i="1"/>
  <c r="H35" i="1" s="1"/>
  <c r="F36" i="1"/>
  <c r="H36" i="1" s="1"/>
  <c r="F37" i="1"/>
  <c r="H37" i="1" s="1"/>
  <c r="F38" i="1"/>
  <c r="H38" i="1" s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H52" i="1" s="1"/>
  <c r="F53" i="1"/>
  <c r="F54" i="1"/>
  <c r="F55" i="1"/>
  <c r="H55" i="1" s="1"/>
  <c r="F56" i="1"/>
  <c r="F57" i="1"/>
  <c r="H57" i="1" s="1"/>
  <c r="F58" i="1"/>
  <c r="F59" i="1"/>
  <c r="F60" i="1"/>
  <c r="F61" i="1"/>
  <c r="H61" i="1" s="1"/>
  <c r="F62" i="1"/>
  <c r="F63" i="1"/>
  <c r="F64" i="1"/>
  <c r="H64" i="1" s="1"/>
  <c r="F65" i="1"/>
  <c r="F66" i="1"/>
  <c r="F67" i="1"/>
  <c r="F68" i="1"/>
  <c r="F69" i="1"/>
  <c r="F70" i="1"/>
  <c r="F71" i="1"/>
  <c r="F72" i="1"/>
  <c r="F73" i="1"/>
  <c r="F74" i="1"/>
  <c r="F75" i="1"/>
  <c r="F76" i="1"/>
  <c r="H76" i="1" s="1"/>
  <c r="F77" i="1"/>
  <c r="H77" i="1" s="1"/>
  <c r="F78" i="1"/>
  <c r="H78" i="1" s="1"/>
  <c r="F79" i="1"/>
  <c r="F80" i="1"/>
  <c r="F81" i="1"/>
  <c r="F82" i="1"/>
  <c r="F83" i="1"/>
  <c r="F84" i="1"/>
  <c r="H84" i="1" s="1"/>
  <c r="F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H26" i="1" s="1"/>
  <c r="C27" i="1"/>
  <c r="C28" i="1"/>
  <c r="C29" i="1"/>
  <c r="C30" i="1"/>
  <c r="H30" i="1" s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H49" i="1" s="1"/>
  <c r="C50" i="1"/>
  <c r="C51" i="1"/>
  <c r="C52" i="1"/>
  <c r="C53" i="1"/>
  <c r="C54" i="1"/>
  <c r="H54" i="1" s="1"/>
  <c r="C55" i="1"/>
  <c r="C56" i="1"/>
  <c r="H56" i="1" s="1"/>
  <c r="C57" i="1"/>
  <c r="C58" i="1"/>
  <c r="C59" i="1"/>
  <c r="C60" i="1"/>
  <c r="H60" i="1" s="1"/>
  <c r="C61" i="1"/>
  <c r="C62" i="1"/>
  <c r="C63" i="1"/>
  <c r="C64" i="1"/>
  <c r="C65" i="1"/>
  <c r="H65" i="1" s="1"/>
  <c r="C66" i="1"/>
  <c r="H66" i="1" s="1"/>
  <c r="C67" i="1"/>
  <c r="H67" i="1" s="1"/>
  <c r="C68" i="1"/>
  <c r="C69" i="1"/>
  <c r="C70" i="1"/>
  <c r="C71" i="1"/>
  <c r="H71" i="1" s="1"/>
  <c r="C72" i="1"/>
  <c r="C73" i="1"/>
  <c r="C74" i="1"/>
  <c r="H74" i="1" s="1"/>
  <c r="C75" i="1"/>
  <c r="H75" i="1" s="1"/>
  <c r="C76" i="1"/>
  <c r="C77" i="1"/>
  <c r="C78" i="1"/>
  <c r="C79" i="1"/>
  <c r="H79" i="1" s="1"/>
  <c r="C80" i="1"/>
  <c r="C81" i="1"/>
  <c r="H81" i="1" s="1"/>
  <c r="C82" i="1"/>
  <c r="H82" i="1" s="1"/>
  <c r="C83" i="1"/>
  <c r="H83" i="1" s="1"/>
  <c r="C84" i="1"/>
  <c r="C3" i="1"/>
  <c r="H80" i="1" l="1"/>
  <c r="H73" i="1"/>
  <c r="H72" i="1"/>
  <c r="H70" i="1"/>
  <c r="H69" i="1"/>
  <c r="H68" i="1"/>
  <c r="H63" i="1"/>
  <c r="H62" i="1"/>
  <c r="H59" i="1"/>
  <c r="H58" i="1"/>
  <c r="H53" i="1"/>
  <c r="H51" i="1"/>
  <c r="H50" i="1"/>
  <c r="H47" i="1"/>
  <c r="H46" i="1"/>
  <c r="H45" i="1"/>
  <c r="H44" i="1"/>
  <c r="H43" i="1"/>
  <c r="H42" i="1"/>
  <c r="H41" i="1"/>
  <c r="H40" i="1"/>
  <c r="H39" i="1"/>
  <c r="H33" i="1"/>
  <c r="H32" i="1"/>
  <c r="H31" i="1"/>
  <c r="H29" i="1"/>
  <c r="H28" i="1"/>
  <c r="H27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H3" i="1"/>
</calcChain>
</file>

<file path=xl/sharedStrings.xml><?xml version="1.0" encoding="utf-8"?>
<sst xmlns="http://schemas.openxmlformats.org/spreadsheetml/2006/main" count="110" uniqueCount="17">
  <si>
    <t>minutes</t>
  </si>
  <si>
    <t>seconds</t>
  </si>
  <si>
    <t>start</t>
  </si>
  <si>
    <t>total</t>
  </si>
  <si>
    <t>stop</t>
  </si>
  <si>
    <t>difference</t>
  </si>
  <si>
    <t>exit method</t>
  </si>
  <si>
    <t>a</t>
  </si>
  <si>
    <t>t</t>
  </si>
  <si>
    <t>?</t>
  </si>
  <si>
    <t>n</t>
  </si>
  <si>
    <t>Float Away</t>
  </si>
  <si>
    <t>Float Toward</t>
  </si>
  <si>
    <t>Anomoly</t>
  </si>
  <si>
    <t>No Hold</t>
  </si>
  <si>
    <t>Held full Time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</si>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</sst>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F98" sqref="F98"/>
    </sheetView>
  </sheetViews>
  <sheetFormatPr defaultRowHeight="15" x14ac:dyDescent="0.25"/>
  <cols>
    <col min="8" max="8" width="10" customWidth="1"/>
    <col min="9" max="9" width="13.85546875" customWidth="1"/>
    <col min="10" max="10" width="13.42578125" customWidth="1"/>
  </cols>
  <sheetData>
    <row r="1" spans="1:10" x14ac:dyDescent="0.25">
      <c r="A1" t="s">
        <v>2</v>
      </c>
      <c r="C1" t="s">
        <v>3</v>
      </c>
      <c r="D1" t="s">
        <v>4</v>
      </c>
      <c r="F1" t="s">
        <v>3</v>
      </c>
      <c r="H1" t="s">
        <v>5</v>
      </c>
      <c r="I1" t="s">
        <v>6</v>
      </c>
    </row>
    <row r="2" spans="1:10" x14ac:dyDescent="0.25">
      <c r="A2" t="s">
        <v>0</v>
      </c>
      <c r="B2" t="s">
        <v>1</v>
      </c>
      <c r="D2" t="s">
        <v>0</v>
      </c>
      <c r="E2" t="s">
        <v>1</v>
      </c>
      <c r="J2" s="1"/>
    </row>
    <row r="3" spans="1:10" x14ac:dyDescent="0.25">
      <c r="A3">
        <v>0</v>
      </c>
      <c r="B3">
        <v>0</v>
      </c>
      <c r="C3">
        <f>(A3*60)+B3</f>
        <v>0</v>
      </c>
      <c r="D3">
        <v>1</v>
      </c>
      <c r="E3">
        <v>11</v>
      </c>
      <c r="F3">
        <f>(D3*60)+E3</f>
        <v>71</v>
      </c>
      <c r="H3">
        <f>F3-C3</f>
        <v>71</v>
      </c>
      <c r="I3" t="s">
        <v>9</v>
      </c>
      <c r="J3" s="1" t="s">
        <v>11</v>
      </c>
    </row>
    <row r="4" spans="1:10" x14ac:dyDescent="0.25">
      <c r="A4">
        <v>3</v>
      </c>
      <c r="B4">
        <v>0</v>
      </c>
      <c r="C4">
        <f t="shared" ref="C4:C67" si="0">(A4*60)+B4</f>
        <v>180</v>
      </c>
      <c r="D4">
        <v>3</v>
      </c>
      <c r="E4">
        <v>55</v>
      </c>
      <c r="F4">
        <f t="shared" ref="F4:F67" si="1">(D4*60)+E4</f>
        <v>235</v>
      </c>
      <c r="H4">
        <f t="shared" ref="H4:H67" si="2">F4-C4</f>
        <v>55</v>
      </c>
      <c r="I4" t="s">
        <v>9</v>
      </c>
      <c r="J4" s="1">
        <f>SUMPRODUCT((LEN(I3:I125)-LEN(SUBSTITUTE(I3:I125,"a","")))/LEN("a"))</f>
        <v>3</v>
      </c>
    </row>
    <row r="5" spans="1:10" x14ac:dyDescent="0.25">
      <c r="A5">
        <v>6</v>
      </c>
      <c r="B5">
        <v>4</v>
      </c>
      <c r="C5">
        <f t="shared" si="0"/>
        <v>364</v>
      </c>
      <c r="D5">
        <v>8</v>
      </c>
      <c r="E5">
        <v>46</v>
      </c>
      <c r="F5">
        <f t="shared" si="1"/>
        <v>526</v>
      </c>
      <c r="H5">
        <f t="shared" si="2"/>
        <v>162</v>
      </c>
      <c r="I5" t="s">
        <v>8</v>
      </c>
      <c r="J5" s="1"/>
    </row>
    <row r="6" spans="1:10" x14ac:dyDescent="0.25">
      <c r="A6">
        <v>9</v>
      </c>
      <c r="B6">
        <v>7</v>
      </c>
      <c r="C6">
        <f t="shared" si="0"/>
        <v>547</v>
      </c>
      <c r="D6">
        <v>9</v>
      </c>
      <c r="E6">
        <v>7</v>
      </c>
      <c r="F6">
        <f t="shared" si="1"/>
        <v>547</v>
      </c>
      <c r="H6">
        <f t="shared" si="2"/>
        <v>0</v>
      </c>
      <c r="I6" t="s">
        <v>10</v>
      </c>
      <c r="J6" s="1" t="s">
        <v>12</v>
      </c>
    </row>
    <row r="7" spans="1:10" x14ac:dyDescent="0.25">
      <c r="A7">
        <v>12</v>
      </c>
      <c r="B7">
        <v>11</v>
      </c>
      <c r="C7">
        <f t="shared" si="0"/>
        <v>731</v>
      </c>
      <c r="D7">
        <v>12</v>
      </c>
      <c r="E7">
        <v>21</v>
      </c>
      <c r="F7">
        <f t="shared" si="1"/>
        <v>741</v>
      </c>
      <c r="H7">
        <f t="shared" si="2"/>
        <v>10</v>
      </c>
      <c r="I7" t="s">
        <v>7</v>
      </c>
      <c r="J7" s="1">
        <f>SUMPRODUCT((LEN(I3:I125)-LEN(SUBSTITUTE(I3:I125,"t","")))/LEN("t"))</f>
        <v>19</v>
      </c>
    </row>
    <row r="8" spans="1:10" x14ac:dyDescent="0.25">
      <c r="A8">
        <v>15</v>
      </c>
      <c r="B8">
        <v>14</v>
      </c>
      <c r="C8">
        <f t="shared" si="0"/>
        <v>914</v>
      </c>
      <c r="D8">
        <v>15</v>
      </c>
      <c r="E8">
        <v>18</v>
      </c>
      <c r="F8">
        <f t="shared" si="1"/>
        <v>918</v>
      </c>
      <c r="H8">
        <f t="shared" si="2"/>
        <v>4</v>
      </c>
      <c r="I8" t="s">
        <v>7</v>
      </c>
      <c r="J8" s="1"/>
    </row>
    <row r="9" spans="1:10" x14ac:dyDescent="0.25">
      <c r="A9">
        <v>18</v>
      </c>
      <c r="B9">
        <v>18</v>
      </c>
      <c r="C9">
        <f t="shared" si="0"/>
        <v>1098</v>
      </c>
      <c r="D9">
        <v>18</v>
      </c>
      <c r="E9">
        <v>18</v>
      </c>
      <c r="F9">
        <f t="shared" si="1"/>
        <v>1098</v>
      </c>
      <c r="H9">
        <f t="shared" si="2"/>
        <v>0</v>
      </c>
      <c r="I9" t="s">
        <v>10</v>
      </c>
      <c r="J9" s="1" t="s">
        <v>13</v>
      </c>
    </row>
    <row r="10" spans="1:10" x14ac:dyDescent="0.25">
      <c r="A10">
        <v>21</v>
      </c>
      <c r="B10">
        <v>21</v>
      </c>
      <c r="C10">
        <f t="shared" si="0"/>
        <v>1281</v>
      </c>
      <c r="D10">
        <v>22</v>
      </c>
      <c r="E10">
        <v>3</v>
      </c>
      <c r="F10">
        <f t="shared" si="1"/>
        <v>1323</v>
      </c>
      <c r="H10">
        <f t="shared" si="2"/>
        <v>42</v>
      </c>
      <c r="I10" t="s">
        <v>7</v>
      </c>
      <c r="J10" s="1">
        <f>SUMPRODUCT((LEN(I3:I125)-LEN(SUBSTITUTE(I3:I125,"?","")))/LEN("?"))</f>
        <v>3</v>
      </c>
    </row>
    <row r="11" spans="1:10" x14ac:dyDescent="0.25">
      <c r="A11">
        <v>24</v>
      </c>
      <c r="B11">
        <v>25</v>
      </c>
      <c r="C11">
        <f t="shared" si="0"/>
        <v>1465</v>
      </c>
      <c r="D11">
        <v>24</v>
      </c>
      <c r="E11">
        <v>32</v>
      </c>
      <c r="F11">
        <f t="shared" si="1"/>
        <v>1472</v>
      </c>
      <c r="H11">
        <f t="shared" si="2"/>
        <v>7</v>
      </c>
      <c r="I11" t="s">
        <v>8</v>
      </c>
      <c r="J11" s="1"/>
    </row>
    <row r="12" spans="1:10" x14ac:dyDescent="0.25">
      <c r="A12">
        <v>27</v>
      </c>
      <c r="B12">
        <v>28</v>
      </c>
      <c r="C12">
        <f t="shared" si="0"/>
        <v>1648</v>
      </c>
      <c r="D12">
        <v>27</v>
      </c>
      <c r="E12">
        <v>28</v>
      </c>
      <c r="F12">
        <f t="shared" si="1"/>
        <v>1648</v>
      </c>
      <c r="H12">
        <f t="shared" si="2"/>
        <v>0</v>
      </c>
      <c r="I12" t="s">
        <v>10</v>
      </c>
      <c r="J12" s="1" t="s">
        <v>14</v>
      </c>
    </row>
    <row r="13" spans="1:10" x14ac:dyDescent="0.25">
      <c r="A13">
        <v>30</v>
      </c>
      <c r="B13">
        <v>32</v>
      </c>
      <c r="C13">
        <f t="shared" si="0"/>
        <v>1832</v>
      </c>
      <c r="D13">
        <v>30</v>
      </c>
      <c r="E13">
        <v>32</v>
      </c>
      <c r="F13">
        <f t="shared" si="1"/>
        <v>1832</v>
      </c>
      <c r="H13">
        <f t="shared" si="2"/>
        <v>0</v>
      </c>
      <c r="I13" t="s">
        <v>10</v>
      </c>
      <c r="J13" s="1">
        <f>SUMPRODUCT((LEN(I3:I125)-LEN(SUBSTITUTE(I3:I125,"n","")))/LEN("n"))</f>
        <v>56</v>
      </c>
    </row>
    <row r="14" spans="1:10" x14ac:dyDescent="0.25">
      <c r="A14">
        <v>0</v>
      </c>
      <c r="B14">
        <v>10</v>
      </c>
      <c r="C14">
        <f t="shared" si="0"/>
        <v>10</v>
      </c>
      <c r="D14">
        <v>0</v>
      </c>
      <c r="E14">
        <v>10</v>
      </c>
      <c r="F14">
        <f t="shared" si="1"/>
        <v>10</v>
      </c>
      <c r="H14">
        <f t="shared" si="2"/>
        <v>0</v>
      </c>
      <c r="I14" t="s">
        <v>10</v>
      </c>
      <c r="J14" s="1"/>
    </row>
    <row r="15" spans="1:10" x14ac:dyDescent="0.25">
      <c r="A15">
        <v>3</v>
      </c>
      <c r="B15">
        <v>14</v>
      </c>
      <c r="C15">
        <f t="shared" si="0"/>
        <v>194</v>
      </c>
      <c r="D15">
        <v>3</v>
      </c>
      <c r="E15">
        <v>14</v>
      </c>
      <c r="F15">
        <f t="shared" si="1"/>
        <v>194</v>
      </c>
      <c r="H15">
        <f t="shared" si="2"/>
        <v>0</v>
      </c>
      <c r="I15" t="s">
        <v>10</v>
      </c>
      <c r="J15" s="1" t="s">
        <v>15</v>
      </c>
    </row>
    <row r="16" spans="1:10" x14ac:dyDescent="0.25">
      <c r="A16">
        <v>6</v>
      </c>
      <c r="B16">
        <v>17</v>
      </c>
      <c r="C16">
        <f t="shared" si="0"/>
        <v>377</v>
      </c>
      <c r="D16">
        <v>6</v>
      </c>
      <c r="E16">
        <v>25</v>
      </c>
      <c r="F16">
        <f t="shared" si="1"/>
        <v>385</v>
      </c>
      <c r="H16">
        <f t="shared" si="2"/>
        <v>8</v>
      </c>
      <c r="I16" t="s">
        <v>8</v>
      </c>
      <c r="J16" s="1">
        <f>SUMPRODUCT((LEN(I3:I125)-LEN(SUBSTITUTE(I3:I125,"f","")))/LEN("f"))</f>
        <v>1</v>
      </c>
    </row>
    <row r="17" spans="1:10" x14ac:dyDescent="0.25">
      <c r="A17">
        <v>9</v>
      </c>
      <c r="B17">
        <v>21</v>
      </c>
      <c r="C17">
        <f t="shared" si="0"/>
        <v>561</v>
      </c>
      <c r="D17">
        <v>9</v>
      </c>
      <c r="E17">
        <v>21</v>
      </c>
      <c r="F17">
        <f t="shared" si="1"/>
        <v>561</v>
      </c>
      <c r="H17">
        <f t="shared" si="2"/>
        <v>0</v>
      </c>
      <c r="I17" t="s">
        <v>10</v>
      </c>
      <c r="J17" s="1"/>
    </row>
    <row r="18" spans="1:10" x14ac:dyDescent="0.25">
      <c r="A18">
        <v>12</v>
      </c>
      <c r="B18">
        <v>24</v>
      </c>
      <c r="C18">
        <f t="shared" si="0"/>
        <v>744</v>
      </c>
      <c r="D18">
        <v>12</v>
      </c>
      <c r="E18">
        <v>24</v>
      </c>
      <c r="F18">
        <f t="shared" si="1"/>
        <v>744</v>
      </c>
      <c r="H18">
        <f t="shared" si="2"/>
        <v>0</v>
      </c>
      <c r="I18" t="s">
        <v>10</v>
      </c>
      <c r="J18" s="1"/>
    </row>
    <row r="19" spans="1:10" x14ac:dyDescent="0.25">
      <c r="A19">
        <v>15</v>
      </c>
      <c r="B19">
        <v>28</v>
      </c>
      <c r="C19">
        <f t="shared" si="0"/>
        <v>928</v>
      </c>
      <c r="D19">
        <v>15</v>
      </c>
      <c r="E19">
        <v>28</v>
      </c>
      <c r="F19">
        <f t="shared" si="1"/>
        <v>928</v>
      </c>
      <c r="H19">
        <f t="shared" si="2"/>
        <v>0</v>
      </c>
      <c r="I19" t="s">
        <v>10</v>
      </c>
      <c r="J19" s="1"/>
    </row>
    <row r="20" spans="1:10" x14ac:dyDescent="0.25">
      <c r="A20">
        <v>18</v>
      </c>
      <c r="B20">
        <v>30</v>
      </c>
      <c r="C20">
        <f t="shared" si="0"/>
        <v>1110</v>
      </c>
      <c r="D20">
        <v>18</v>
      </c>
      <c r="E20">
        <v>30</v>
      </c>
      <c r="F20">
        <f t="shared" si="1"/>
        <v>1110</v>
      </c>
      <c r="H20">
        <f t="shared" si="2"/>
        <v>0</v>
      </c>
      <c r="I20" t="s">
        <v>10</v>
      </c>
    </row>
    <row r="21" spans="1:10" x14ac:dyDescent="0.25">
      <c r="A21">
        <v>21</v>
      </c>
      <c r="B21">
        <v>35</v>
      </c>
      <c r="C21">
        <f t="shared" si="0"/>
        <v>1295</v>
      </c>
      <c r="D21">
        <v>21</v>
      </c>
      <c r="E21">
        <v>35</v>
      </c>
      <c r="F21">
        <f t="shared" si="1"/>
        <v>1295</v>
      </c>
      <c r="H21">
        <f t="shared" si="2"/>
        <v>0</v>
      </c>
      <c r="I21" t="s">
        <v>10</v>
      </c>
    </row>
    <row r="22" spans="1:10" x14ac:dyDescent="0.25">
      <c r="A22">
        <v>24</v>
      </c>
      <c r="B22">
        <v>37</v>
      </c>
      <c r="C22">
        <f t="shared" si="0"/>
        <v>1477</v>
      </c>
      <c r="D22">
        <v>24</v>
      </c>
      <c r="E22">
        <v>37</v>
      </c>
      <c r="F22">
        <f t="shared" si="1"/>
        <v>1477</v>
      </c>
      <c r="H22">
        <f t="shared" si="2"/>
        <v>0</v>
      </c>
      <c r="I22" t="s">
        <v>10</v>
      </c>
    </row>
    <row r="23" spans="1:10" x14ac:dyDescent="0.25">
      <c r="A23">
        <v>27</v>
      </c>
      <c r="B23">
        <v>39</v>
      </c>
      <c r="C23">
        <f t="shared" si="0"/>
        <v>1659</v>
      </c>
      <c r="D23">
        <v>27</v>
      </c>
      <c r="E23">
        <v>39</v>
      </c>
      <c r="F23">
        <f t="shared" si="1"/>
        <v>1659</v>
      </c>
      <c r="H23">
        <f t="shared" si="2"/>
        <v>0</v>
      </c>
      <c r="I23" t="s">
        <v>10</v>
      </c>
    </row>
    <row r="24" spans="1:10" x14ac:dyDescent="0.25">
      <c r="A24">
        <v>30</v>
      </c>
      <c r="B24">
        <v>46</v>
      </c>
      <c r="C24">
        <f t="shared" si="0"/>
        <v>1846</v>
      </c>
      <c r="D24">
        <v>31</v>
      </c>
      <c r="E24">
        <v>31</v>
      </c>
      <c r="F24">
        <f t="shared" si="1"/>
        <v>1891</v>
      </c>
      <c r="H24">
        <f t="shared" si="2"/>
        <v>45</v>
      </c>
      <c r="I24" t="s">
        <v>8</v>
      </c>
    </row>
    <row r="25" spans="1:10" x14ac:dyDescent="0.25">
      <c r="A25">
        <v>0</v>
      </c>
      <c r="B25">
        <v>23</v>
      </c>
      <c r="C25">
        <f t="shared" si="0"/>
        <v>23</v>
      </c>
      <c r="D25">
        <v>0</v>
      </c>
      <c r="E25">
        <v>23</v>
      </c>
      <c r="F25">
        <f t="shared" si="1"/>
        <v>23</v>
      </c>
      <c r="H25">
        <f t="shared" si="2"/>
        <v>0</v>
      </c>
      <c r="I25" t="s">
        <v>8</v>
      </c>
    </row>
    <row r="26" spans="1:10" x14ac:dyDescent="0.25">
      <c r="A26">
        <v>3</v>
      </c>
      <c r="B26">
        <v>27</v>
      </c>
      <c r="C26">
        <f t="shared" si="0"/>
        <v>207</v>
      </c>
      <c r="D26">
        <v>3</v>
      </c>
      <c r="E26">
        <v>27</v>
      </c>
      <c r="F26">
        <f t="shared" si="1"/>
        <v>207</v>
      </c>
      <c r="H26">
        <f t="shared" si="2"/>
        <v>0</v>
      </c>
      <c r="I26" t="s">
        <v>10</v>
      </c>
    </row>
    <row r="27" spans="1:10" x14ac:dyDescent="0.25">
      <c r="A27">
        <v>6</v>
      </c>
      <c r="B27">
        <v>30</v>
      </c>
      <c r="C27">
        <f t="shared" si="0"/>
        <v>390</v>
      </c>
      <c r="D27">
        <v>6</v>
      </c>
      <c r="E27">
        <v>33</v>
      </c>
      <c r="F27">
        <f t="shared" si="1"/>
        <v>393</v>
      </c>
      <c r="H27">
        <f t="shared" si="2"/>
        <v>3</v>
      </c>
      <c r="I27" t="s">
        <v>8</v>
      </c>
    </row>
    <row r="28" spans="1:10" x14ac:dyDescent="0.25">
      <c r="A28">
        <v>9</v>
      </c>
      <c r="B28">
        <v>34</v>
      </c>
      <c r="C28">
        <f t="shared" si="0"/>
        <v>574</v>
      </c>
      <c r="D28">
        <v>9</v>
      </c>
      <c r="E28">
        <v>34</v>
      </c>
      <c r="F28">
        <f t="shared" si="1"/>
        <v>574</v>
      </c>
      <c r="H28">
        <f t="shared" si="2"/>
        <v>0</v>
      </c>
      <c r="I28" t="s">
        <v>10</v>
      </c>
    </row>
    <row r="29" spans="1:10" x14ac:dyDescent="0.25">
      <c r="A29">
        <v>12</v>
      </c>
      <c r="B29">
        <v>37</v>
      </c>
      <c r="C29">
        <f t="shared" si="0"/>
        <v>757</v>
      </c>
      <c r="D29">
        <v>12</v>
      </c>
      <c r="E29">
        <v>37</v>
      </c>
      <c r="F29">
        <f t="shared" si="1"/>
        <v>757</v>
      </c>
      <c r="H29">
        <f t="shared" si="2"/>
        <v>0</v>
      </c>
      <c r="I29" t="s">
        <v>10</v>
      </c>
    </row>
    <row r="30" spans="1:10" x14ac:dyDescent="0.25">
      <c r="A30">
        <v>15</v>
      </c>
      <c r="B30">
        <v>41</v>
      </c>
      <c r="C30">
        <f t="shared" si="0"/>
        <v>941</v>
      </c>
      <c r="D30">
        <v>15</v>
      </c>
      <c r="E30">
        <v>50</v>
      </c>
      <c r="F30">
        <f t="shared" si="1"/>
        <v>950</v>
      </c>
      <c r="H30">
        <f t="shared" si="2"/>
        <v>9</v>
      </c>
      <c r="I30" t="s">
        <v>8</v>
      </c>
    </row>
    <row r="31" spans="1:10" x14ac:dyDescent="0.25">
      <c r="A31">
        <v>18</v>
      </c>
      <c r="B31">
        <v>44</v>
      </c>
      <c r="C31">
        <f t="shared" si="0"/>
        <v>1124</v>
      </c>
      <c r="D31">
        <v>18</v>
      </c>
      <c r="E31">
        <v>55</v>
      </c>
      <c r="F31">
        <f t="shared" si="1"/>
        <v>1135</v>
      </c>
      <c r="H31">
        <f t="shared" si="2"/>
        <v>11</v>
      </c>
      <c r="I31" t="s">
        <v>8</v>
      </c>
    </row>
    <row r="32" spans="1:10" x14ac:dyDescent="0.25">
      <c r="A32">
        <v>21</v>
      </c>
      <c r="B32">
        <v>48</v>
      </c>
      <c r="C32">
        <f t="shared" si="0"/>
        <v>1308</v>
      </c>
      <c r="D32">
        <v>21</v>
      </c>
      <c r="E32">
        <v>48</v>
      </c>
      <c r="F32">
        <f t="shared" si="1"/>
        <v>1308</v>
      </c>
      <c r="H32">
        <f t="shared" si="2"/>
        <v>0</v>
      </c>
      <c r="I32" t="s">
        <v>10</v>
      </c>
    </row>
    <row r="33" spans="1:9" x14ac:dyDescent="0.25">
      <c r="A33">
        <v>24</v>
      </c>
      <c r="B33">
        <v>51</v>
      </c>
      <c r="C33">
        <f t="shared" si="0"/>
        <v>1491</v>
      </c>
      <c r="D33">
        <v>24</v>
      </c>
      <c r="E33">
        <v>51</v>
      </c>
      <c r="F33">
        <f t="shared" si="1"/>
        <v>1491</v>
      </c>
      <c r="H33">
        <f t="shared" si="2"/>
        <v>0</v>
      </c>
      <c r="I33" t="s">
        <v>10</v>
      </c>
    </row>
    <row r="34" spans="1:9" x14ac:dyDescent="0.25">
      <c r="A34">
        <v>27</v>
      </c>
      <c r="B34">
        <v>55</v>
      </c>
      <c r="C34">
        <f t="shared" si="0"/>
        <v>1675</v>
      </c>
      <c r="D34">
        <v>27</v>
      </c>
      <c r="E34">
        <v>55</v>
      </c>
      <c r="F34">
        <f t="shared" si="1"/>
        <v>1675</v>
      </c>
      <c r="H34">
        <f t="shared" si="2"/>
        <v>0</v>
      </c>
      <c r="I34" t="s">
        <v>10</v>
      </c>
    </row>
    <row r="35" spans="1:9" x14ac:dyDescent="0.25">
      <c r="A35">
        <v>30</v>
      </c>
      <c r="B35">
        <v>58</v>
      </c>
      <c r="C35">
        <f t="shared" si="0"/>
        <v>1858</v>
      </c>
      <c r="D35">
        <v>30</v>
      </c>
      <c r="E35">
        <v>58</v>
      </c>
      <c r="F35">
        <f t="shared" si="1"/>
        <v>1858</v>
      </c>
      <c r="H35">
        <f t="shared" si="2"/>
        <v>0</v>
      </c>
      <c r="I35" t="s">
        <v>10</v>
      </c>
    </row>
    <row r="36" spans="1:9" x14ac:dyDescent="0.25">
      <c r="A36">
        <v>0</v>
      </c>
      <c r="B36">
        <v>37</v>
      </c>
      <c r="C36">
        <f t="shared" si="0"/>
        <v>37</v>
      </c>
      <c r="D36">
        <v>0</v>
      </c>
      <c r="E36">
        <v>37</v>
      </c>
      <c r="F36">
        <f t="shared" si="1"/>
        <v>37</v>
      </c>
      <c r="H36">
        <f t="shared" si="2"/>
        <v>0</v>
      </c>
      <c r="I36" t="s">
        <v>10</v>
      </c>
    </row>
    <row r="37" spans="1:9" x14ac:dyDescent="0.25">
      <c r="A37">
        <v>3</v>
      </c>
      <c r="B37">
        <v>41</v>
      </c>
      <c r="C37">
        <f t="shared" si="0"/>
        <v>221</v>
      </c>
      <c r="D37">
        <v>4</v>
      </c>
      <c r="E37">
        <v>46</v>
      </c>
      <c r="F37">
        <f t="shared" si="1"/>
        <v>286</v>
      </c>
      <c r="H37">
        <f t="shared" si="2"/>
        <v>65</v>
      </c>
      <c r="I37" t="s">
        <v>8</v>
      </c>
    </row>
    <row r="38" spans="1:9" x14ac:dyDescent="0.25">
      <c r="A38">
        <v>6</v>
      </c>
      <c r="B38">
        <v>44</v>
      </c>
      <c r="C38">
        <f t="shared" si="0"/>
        <v>404</v>
      </c>
      <c r="D38">
        <v>6</v>
      </c>
      <c r="E38">
        <v>44</v>
      </c>
      <c r="F38">
        <f t="shared" si="1"/>
        <v>404</v>
      </c>
      <c r="H38">
        <f t="shared" si="2"/>
        <v>0</v>
      </c>
      <c r="I38" t="s">
        <v>10</v>
      </c>
    </row>
    <row r="39" spans="1:9" x14ac:dyDescent="0.25">
      <c r="A39">
        <v>9</v>
      </c>
      <c r="B39">
        <v>47</v>
      </c>
      <c r="C39">
        <f t="shared" si="0"/>
        <v>587</v>
      </c>
      <c r="D39">
        <v>9</v>
      </c>
      <c r="E39">
        <v>47</v>
      </c>
      <c r="F39">
        <f t="shared" si="1"/>
        <v>587</v>
      </c>
      <c r="H39">
        <f t="shared" si="2"/>
        <v>0</v>
      </c>
      <c r="I39" t="s">
        <v>10</v>
      </c>
    </row>
    <row r="40" spans="1:9" x14ac:dyDescent="0.25">
      <c r="A40">
        <v>12</v>
      </c>
      <c r="B40">
        <v>51</v>
      </c>
      <c r="C40">
        <f t="shared" si="0"/>
        <v>771</v>
      </c>
      <c r="D40">
        <v>12</v>
      </c>
      <c r="E40">
        <v>56</v>
      </c>
      <c r="F40">
        <f t="shared" si="1"/>
        <v>776</v>
      </c>
      <c r="H40">
        <f t="shared" si="2"/>
        <v>5</v>
      </c>
      <c r="I40" t="s">
        <v>8</v>
      </c>
    </row>
    <row r="41" spans="1:9" x14ac:dyDescent="0.25">
      <c r="A41">
        <v>15</v>
      </c>
      <c r="B41">
        <v>54</v>
      </c>
      <c r="C41">
        <f t="shared" si="0"/>
        <v>954</v>
      </c>
      <c r="D41">
        <v>15</v>
      </c>
      <c r="E41">
        <v>54</v>
      </c>
      <c r="F41">
        <f t="shared" si="1"/>
        <v>954</v>
      </c>
      <c r="H41">
        <f t="shared" si="2"/>
        <v>0</v>
      </c>
      <c r="I41" t="s">
        <v>10</v>
      </c>
    </row>
    <row r="42" spans="1:9" x14ac:dyDescent="0.25">
      <c r="A42">
        <v>18</v>
      </c>
      <c r="B42">
        <v>58</v>
      </c>
      <c r="C42">
        <f t="shared" si="0"/>
        <v>1138</v>
      </c>
      <c r="D42">
        <v>18</v>
      </c>
      <c r="E42">
        <v>59</v>
      </c>
      <c r="F42">
        <f t="shared" si="1"/>
        <v>1139</v>
      </c>
      <c r="H42">
        <f t="shared" si="2"/>
        <v>1</v>
      </c>
      <c r="I42" t="s">
        <v>8</v>
      </c>
    </row>
    <row r="43" spans="1:9" x14ac:dyDescent="0.25">
      <c r="A43">
        <v>22</v>
      </c>
      <c r="B43">
        <v>2</v>
      </c>
      <c r="C43">
        <f t="shared" si="0"/>
        <v>1322</v>
      </c>
      <c r="D43">
        <v>22</v>
      </c>
      <c r="E43">
        <v>2</v>
      </c>
      <c r="F43">
        <f t="shared" si="1"/>
        <v>1322</v>
      </c>
      <c r="H43">
        <f t="shared" si="2"/>
        <v>0</v>
      </c>
      <c r="I43" t="s">
        <v>10</v>
      </c>
    </row>
    <row r="44" spans="1:9" x14ac:dyDescent="0.25">
      <c r="A44">
        <v>25</v>
      </c>
      <c r="B44">
        <v>5</v>
      </c>
      <c r="C44">
        <f t="shared" si="0"/>
        <v>1505</v>
      </c>
      <c r="D44">
        <v>25</v>
      </c>
      <c r="E44">
        <v>5</v>
      </c>
      <c r="F44">
        <f t="shared" si="1"/>
        <v>1505</v>
      </c>
      <c r="H44">
        <f t="shared" si="2"/>
        <v>0</v>
      </c>
      <c r="I44" t="s">
        <v>10</v>
      </c>
    </row>
    <row r="45" spans="1:9" x14ac:dyDescent="0.25">
      <c r="A45">
        <v>28</v>
      </c>
      <c r="B45">
        <v>8</v>
      </c>
      <c r="C45">
        <f t="shared" si="0"/>
        <v>1688</v>
      </c>
      <c r="D45">
        <v>28</v>
      </c>
      <c r="E45">
        <v>8</v>
      </c>
      <c r="F45">
        <f t="shared" si="1"/>
        <v>1688</v>
      </c>
      <c r="H45">
        <f t="shared" si="2"/>
        <v>0</v>
      </c>
      <c r="I45" t="s">
        <v>10</v>
      </c>
    </row>
    <row r="46" spans="1:9" x14ac:dyDescent="0.25">
      <c r="A46">
        <v>31</v>
      </c>
      <c r="B46">
        <v>11</v>
      </c>
      <c r="C46">
        <f t="shared" si="0"/>
        <v>1871</v>
      </c>
      <c r="D46">
        <v>31</v>
      </c>
      <c r="E46">
        <v>11</v>
      </c>
      <c r="F46">
        <f t="shared" si="1"/>
        <v>1871</v>
      </c>
      <c r="H46">
        <f t="shared" si="2"/>
        <v>0</v>
      </c>
      <c r="I46" t="s">
        <v>10</v>
      </c>
    </row>
    <row r="47" spans="1:9" x14ac:dyDescent="0.25">
      <c r="A47">
        <v>0</v>
      </c>
      <c r="B47">
        <v>49</v>
      </c>
      <c r="C47">
        <f t="shared" si="0"/>
        <v>49</v>
      </c>
      <c r="D47">
        <v>0</v>
      </c>
      <c r="E47">
        <v>49</v>
      </c>
      <c r="F47">
        <f t="shared" si="1"/>
        <v>49</v>
      </c>
      <c r="H47">
        <f t="shared" si="2"/>
        <v>0</v>
      </c>
      <c r="I47" t="s">
        <v>10</v>
      </c>
    </row>
    <row r="48" spans="1:9" x14ac:dyDescent="0.25">
      <c r="A48">
        <v>3</v>
      </c>
      <c r="B48">
        <v>54</v>
      </c>
      <c r="C48">
        <f t="shared" si="0"/>
        <v>234</v>
      </c>
      <c r="D48">
        <v>3</v>
      </c>
      <c r="E48">
        <v>54</v>
      </c>
      <c r="F48">
        <f t="shared" si="1"/>
        <v>234</v>
      </c>
      <c r="H48">
        <f t="shared" si="2"/>
        <v>0</v>
      </c>
      <c r="I48" t="s">
        <v>10</v>
      </c>
    </row>
    <row r="49" spans="1:9" x14ac:dyDescent="0.25">
      <c r="A49">
        <v>6</v>
      </c>
      <c r="B49">
        <v>57</v>
      </c>
      <c r="C49">
        <f t="shared" si="0"/>
        <v>417</v>
      </c>
      <c r="D49">
        <v>6</v>
      </c>
      <c r="E49">
        <v>58</v>
      </c>
      <c r="F49">
        <f t="shared" si="1"/>
        <v>418</v>
      </c>
      <c r="H49">
        <f t="shared" si="2"/>
        <v>1</v>
      </c>
      <c r="I49" t="s">
        <v>8</v>
      </c>
    </row>
    <row r="50" spans="1:9" x14ac:dyDescent="0.25">
      <c r="A50">
        <v>10</v>
      </c>
      <c r="B50">
        <v>0</v>
      </c>
      <c r="C50">
        <f t="shared" si="0"/>
        <v>600</v>
      </c>
      <c r="D50">
        <v>10</v>
      </c>
      <c r="E50">
        <v>0</v>
      </c>
      <c r="F50">
        <f t="shared" si="1"/>
        <v>600</v>
      </c>
      <c r="H50">
        <f t="shared" si="2"/>
        <v>0</v>
      </c>
      <c r="I50" t="s">
        <v>10</v>
      </c>
    </row>
    <row r="51" spans="1:9" x14ac:dyDescent="0.25">
      <c r="A51">
        <v>13</v>
      </c>
      <c r="B51">
        <v>4</v>
      </c>
      <c r="C51">
        <f t="shared" si="0"/>
        <v>784</v>
      </c>
      <c r="D51">
        <v>13</v>
      </c>
      <c r="E51">
        <v>5</v>
      </c>
      <c r="F51">
        <f t="shared" si="1"/>
        <v>785</v>
      </c>
      <c r="H51">
        <f t="shared" si="2"/>
        <v>1</v>
      </c>
      <c r="I51" t="s">
        <v>8</v>
      </c>
    </row>
    <row r="52" spans="1:9" x14ac:dyDescent="0.25">
      <c r="A52">
        <v>16</v>
      </c>
      <c r="B52">
        <v>7</v>
      </c>
      <c r="C52">
        <f t="shared" si="0"/>
        <v>967</v>
      </c>
      <c r="D52">
        <v>16</v>
      </c>
      <c r="E52">
        <v>7</v>
      </c>
      <c r="F52">
        <f t="shared" si="1"/>
        <v>967</v>
      </c>
      <c r="H52">
        <f t="shared" si="2"/>
        <v>0</v>
      </c>
      <c r="I52" t="s">
        <v>10</v>
      </c>
    </row>
    <row r="53" spans="1:9" x14ac:dyDescent="0.25">
      <c r="A53">
        <v>19</v>
      </c>
      <c r="B53">
        <v>11</v>
      </c>
      <c r="C53">
        <f t="shared" si="0"/>
        <v>1151</v>
      </c>
      <c r="D53">
        <v>19</v>
      </c>
      <c r="E53">
        <v>11</v>
      </c>
      <c r="F53">
        <f t="shared" si="1"/>
        <v>1151</v>
      </c>
      <c r="H53">
        <f t="shared" si="2"/>
        <v>0</v>
      </c>
      <c r="I53" t="s">
        <v>10</v>
      </c>
    </row>
    <row r="54" spans="1:9" x14ac:dyDescent="0.25">
      <c r="A54">
        <v>22</v>
      </c>
      <c r="B54">
        <v>14</v>
      </c>
      <c r="C54">
        <f t="shared" si="0"/>
        <v>1334</v>
      </c>
      <c r="D54">
        <v>22</v>
      </c>
      <c r="E54">
        <v>14</v>
      </c>
      <c r="F54">
        <f t="shared" si="1"/>
        <v>1334</v>
      </c>
      <c r="H54">
        <f t="shared" si="2"/>
        <v>0</v>
      </c>
      <c r="I54" t="s">
        <v>10</v>
      </c>
    </row>
    <row r="55" spans="1:9" x14ac:dyDescent="0.25">
      <c r="A55">
        <v>25</v>
      </c>
      <c r="B55">
        <v>18</v>
      </c>
      <c r="C55">
        <f t="shared" si="0"/>
        <v>1518</v>
      </c>
      <c r="D55">
        <v>25</v>
      </c>
      <c r="E55">
        <v>18</v>
      </c>
      <c r="F55">
        <f t="shared" si="1"/>
        <v>1518</v>
      </c>
      <c r="H55">
        <f t="shared" si="2"/>
        <v>0</v>
      </c>
      <c r="I55" t="s">
        <v>10</v>
      </c>
    </row>
    <row r="56" spans="1:9" x14ac:dyDescent="0.25">
      <c r="A56">
        <v>28</v>
      </c>
      <c r="B56">
        <v>21</v>
      </c>
      <c r="C56">
        <f t="shared" si="0"/>
        <v>1701</v>
      </c>
      <c r="D56">
        <v>28</v>
      </c>
      <c r="E56">
        <v>28</v>
      </c>
      <c r="F56">
        <f t="shared" si="1"/>
        <v>1708</v>
      </c>
      <c r="H56">
        <f t="shared" si="2"/>
        <v>7</v>
      </c>
      <c r="I56" t="s">
        <v>8</v>
      </c>
    </row>
    <row r="57" spans="1:9" x14ac:dyDescent="0.25">
      <c r="A57">
        <v>31</v>
      </c>
      <c r="B57">
        <v>25</v>
      </c>
      <c r="C57">
        <f t="shared" si="0"/>
        <v>1885</v>
      </c>
      <c r="D57">
        <v>31</v>
      </c>
      <c r="E57">
        <v>25</v>
      </c>
      <c r="F57">
        <f t="shared" si="1"/>
        <v>1885</v>
      </c>
      <c r="H57">
        <f t="shared" si="2"/>
        <v>0</v>
      </c>
      <c r="I57" t="s">
        <v>10</v>
      </c>
    </row>
    <row r="58" spans="1:9" x14ac:dyDescent="0.25">
      <c r="A58">
        <v>1</v>
      </c>
      <c r="B58">
        <v>3</v>
      </c>
      <c r="C58">
        <f t="shared" si="0"/>
        <v>63</v>
      </c>
      <c r="D58">
        <v>1</v>
      </c>
      <c r="E58">
        <v>3</v>
      </c>
      <c r="F58">
        <f t="shared" si="1"/>
        <v>63</v>
      </c>
      <c r="H58">
        <f t="shared" si="2"/>
        <v>0</v>
      </c>
      <c r="I58" t="s">
        <v>10</v>
      </c>
    </row>
    <row r="59" spans="1:9" x14ac:dyDescent="0.25">
      <c r="A59">
        <v>4</v>
      </c>
      <c r="B59">
        <v>6</v>
      </c>
      <c r="C59">
        <f t="shared" si="0"/>
        <v>246</v>
      </c>
      <c r="D59">
        <v>4</v>
      </c>
      <c r="E59">
        <v>15</v>
      </c>
      <c r="F59">
        <f t="shared" si="1"/>
        <v>255</v>
      </c>
      <c r="H59">
        <f t="shared" si="2"/>
        <v>9</v>
      </c>
      <c r="I59" t="s">
        <v>8</v>
      </c>
    </row>
    <row r="60" spans="1:9" x14ac:dyDescent="0.25">
      <c r="A60">
        <v>7</v>
      </c>
      <c r="B60">
        <v>10</v>
      </c>
      <c r="C60">
        <f t="shared" si="0"/>
        <v>430</v>
      </c>
      <c r="D60">
        <v>7</v>
      </c>
      <c r="E60">
        <v>10</v>
      </c>
      <c r="F60">
        <f t="shared" si="1"/>
        <v>430</v>
      </c>
      <c r="H60">
        <f t="shared" si="2"/>
        <v>0</v>
      </c>
      <c r="I60" t="s">
        <v>10</v>
      </c>
    </row>
    <row r="61" spans="1:9" x14ac:dyDescent="0.25">
      <c r="A61">
        <v>10</v>
      </c>
      <c r="B61">
        <v>14</v>
      </c>
      <c r="C61">
        <f t="shared" si="0"/>
        <v>614</v>
      </c>
      <c r="D61">
        <v>10</v>
      </c>
      <c r="E61">
        <v>14</v>
      </c>
      <c r="F61">
        <f t="shared" si="1"/>
        <v>614</v>
      </c>
      <c r="H61">
        <f t="shared" si="2"/>
        <v>0</v>
      </c>
      <c r="I61" t="s">
        <v>10</v>
      </c>
    </row>
    <row r="62" spans="1:9" x14ac:dyDescent="0.25">
      <c r="A62">
        <v>13</v>
      </c>
      <c r="B62">
        <v>17</v>
      </c>
      <c r="C62">
        <f t="shared" si="0"/>
        <v>797</v>
      </c>
      <c r="D62">
        <v>13</v>
      </c>
      <c r="E62">
        <v>17</v>
      </c>
      <c r="F62">
        <f t="shared" si="1"/>
        <v>797</v>
      </c>
      <c r="H62">
        <f t="shared" si="2"/>
        <v>0</v>
      </c>
      <c r="I62" t="s">
        <v>10</v>
      </c>
    </row>
    <row r="63" spans="1:9" x14ac:dyDescent="0.25">
      <c r="A63">
        <v>16</v>
      </c>
      <c r="B63">
        <v>20</v>
      </c>
      <c r="C63">
        <f t="shared" si="0"/>
        <v>980</v>
      </c>
      <c r="D63">
        <v>16</v>
      </c>
      <c r="E63">
        <v>20</v>
      </c>
      <c r="F63">
        <f t="shared" si="1"/>
        <v>980</v>
      </c>
      <c r="H63">
        <f t="shared" si="2"/>
        <v>0</v>
      </c>
      <c r="I63" t="s">
        <v>10</v>
      </c>
    </row>
    <row r="64" spans="1:9" x14ac:dyDescent="0.25">
      <c r="A64">
        <v>19</v>
      </c>
      <c r="B64">
        <v>24</v>
      </c>
      <c r="C64">
        <f t="shared" si="0"/>
        <v>1164</v>
      </c>
      <c r="D64">
        <v>19</v>
      </c>
      <c r="E64">
        <v>28</v>
      </c>
      <c r="F64">
        <f t="shared" si="1"/>
        <v>1168</v>
      </c>
      <c r="H64">
        <f t="shared" si="2"/>
        <v>4</v>
      </c>
      <c r="I64" t="s">
        <v>8</v>
      </c>
    </row>
    <row r="65" spans="1:9" x14ac:dyDescent="0.25">
      <c r="A65">
        <v>22</v>
      </c>
      <c r="B65">
        <v>28</v>
      </c>
      <c r="C65">
        <f t="shared" si="0"/>
        <v>1348</v>
      </c>
      <c r="D65">
        <v>22</v>
      </c>
      <c r="E65">
        <v>28</v>
      </c>
      <c r="F65">
        <f t="shared" si="1"/>
        <v>1348</v>
      </c>
      <c r="H65">
        <f t="shared" si="2"/>
        <v>0</v>
      </c>
      <c r="I65" t="s">
        <v>10</v>
      </c>
    </row>
    <row r="66" spans="1:9" x14ac:dyDescent="0.25">
      <c r="A66">
        <v>25</v>
      </c>
      <c r="B66">
        <v>31</v>
      </c>
      <c r="C66">
        <f t="shared" si="0"/>
        <v>1531</v>
      </c>
      <c r="D66">
        <v>25</v>
      </c>
      <c r="E66">
        <v>31</v>
      </c>
      <c r="F66">
        <f t="shared" si="1"/>
        <v>1531</v>
      </c>
      <c r="H66">
        <f t="shared" si="2"/>
        <v>0</v>
      </c>
      <c r="I66" t="s">
        <v>10</v>
      </c>
    </row>
    <row r="67" spans="1:9" x14ac:dyDescent="0.25">
      <c r="A67">
        <v>28</v>
      </c>
      <c r="B67">
        <v>35</v>
      </c>
      <c r="C67">
        <f t="shared" si="0"/>
        <v>1715</v>
      </c>
      <c r="D67">
        <v>31</v>
      </c>
      <c r="E67">
        <v>37</v>
      </c>
      <c r="F67">
        <f t="shared" si="1"/>
        <v>1897</v>
      </c>
      <c r="H67">
        <f t="shared" si="2"/>
        <v>182</v>
      </c>
      <c r="I67" t="s">
        <v>16</v>
      </c>
    </row>
    <row r="68" spans="1:9" x14ac:dyDescent="0.25">
      <c r="A68">
        <v>31</v>
      </c>
      <c r="B68">
        <v>38</v>
      </c>
      <c r="C68">
        <f t="shared" ref="C68:C100" si="3">(A68*60)+B68</f>
        <v>1898</v>
      </c>
      <c r="D68">
        <v>31</v>
      </c>
      <c r="E68">
        <v>41</v>
      </c>
      <c r="F68">
        <f t="shared" ref="F68:F100" si="4">(D68*60)+E68</f>
        <v>1901</v>
      </c>
      <c r="H68">
        <f t="shared" ref="H68:H100" si="5">F68-C68</f>
        <v>3</v>
      </c>
      <c r="I68" t="s">
        <v>8</v>
      </c>
    </row>
    <row r="69" spans="1:9" x14ac:dyDescent="0.25">
      <c r="A69">
        <v>1</v>
      </c>
      <c r="B69">
        <v>16</v>
      </c>
      <c r="C69">
        <f t="shared" si="3"/>
        <v>76</v>
      </c>
      <c r="D69">
        <v>1</v>
      </c>
      <c r="E69">
        <v>16</v>
      </c>
      <c r="F69">
        <f t="shared" si="4"/>
        <v>76</v>
      </c>
      <c r="H69">
        <f t="shared" si="5"/>
        <v>0</v>
      </c>
      <c r="I69" t="s">
        <v>10</v>
      </c>
    </row>
    <row r="70" spans="1:9" x14ac:dyDescent="0.25">
      <c r="A70">
        <v>4</v>
      </c>
      <c r="B70">
        <v>20</v>
      </c>
      <c r="C70">
        <f t="shared" si="3"/>
        <v>260</v>
      </c>
      <c r="D70">
        <v>4</v>
      </c>
      <c r="E70">
        <v>20</v>
      </c>
      <c r="F70">
        <f t="shared" si="4"/>
        <v>260</v>
      </c>
      <c r="H70">
        <f t="shared" si="5"/>
        <v>0</v>
      </c>
      <c r="I70" t="s">
        <v>10</v>
      </c>
    </row>
    <row r="71" spans="1:9" x14ac:dyDescent="0.25">
      <c r="A71">
        <v>7</v>
      </c>
      <c r="B71">
        <v>23</v>
      </c>
      <c r="C71">
        <f t="shared" si="3"/>
        <v>443</v>
      </c>
      <c r="D71">
        <v>7</v>
      </c>
      <c r="E71">
        <v>23</v>
      </c>
      <c r="F71">
        <f t="shared" si="4"/>
        <v>443</v>
      </c>
      <c r="H71">
        <f t="shared" si="5"/>
        <v>0</v>
      </c>
      <c r="I71" t="s">
        <v>10</v>
      </c>
    </row>
    <row r="72" spans="1:9" x14ac:dyDescent="0.25">
      <c r="A72">
        <v>10</v>
      </c>
      <c r="B72">
        <v>27</v>
      </c>
      <c r="C72">
        <f t="shared" si="3"/>
        <v>627</v>
      </c>
      <c r="D72">
        <v>10</v>
      </c>
      <c r="E72">
        <v>27</v>
      </c>
      <c r="F72">
        <f t="shared" si="4"/>
        <v>627</v>
      </c>
      <c r="H72">
        <f t="shared" si="5"/>
        <v>0</v>
      </c>
      <c r="I72" t="s">
        <v>10</v>
      </c>
    </row>
    <row r="73" spans="1:9" x14ac:dyDescent="0.25">
      <c r="A73">
        <v>13</v>
      </c>
      <c r="B73">
        <v>30</v>
      </c>
      <c r="C73">
        <f t="shared" si="3"/>
        <v>810</v>
      </c>
      <c r="D73">
        <v>13</v>
      </c>
      <c r="E73">
        <v>30</v>
      </c>
      <c r="F73">
        <f t="shared" si="4"/>
        <v>810</v>
      </c>
      <c r="H73">
        <f t="shared" si="5"/>
        <v>0</v>
      </c>
      <c r="I73" t="s">
        <v>10</v>
      </c>
    </row>
    <row r="74" spans="1:9" x14ac:dyDescent="0.25">
      <c r="A74">
        <v>16</v>
      </c>
      <c r="B74">
        <v>34</v>
      </c>
      <c r="C74">
        <f t="shared" si="3"/>
        <v>994</v>
      </c>
      <c r="D74">
        <v>16</v>
      </c>
      <c r="E74">
        <v>40</v>
      </c>
      <c r="F74">
        <f t="shared" si="4"/>
        <v>1000</v>
      </c>
      <c r="H74">
        <f t="shared" si="5"/>
        <v>6</v>
      </c>
      <c r="I74" t="s">
        <v>8</v>
      </c>
    </row>
    <row r="75" spans="1:9" x14ac:dyDescent="0.25">
      <c r="A75">
        <v>19</v>
      </c>
      <c r="B75">
        <v>37</v>
      </c>
      <c r="C75">
        <f t="shared" si="3"/>
        <v>1177</v>
      </c>
      <c r="D75">
        <v>19</v>
      </c>
      <c r="E75">
        <v>37</v>
      </c>
      <c r="F75">
        <f t="shared" si="4"/>
        <v>1177</v>
      </c>
      <c r="H75">
        <f t="shared" si="5"/>
        <v>0</v>
      </c>
      <c r="I75" t="s">
        <v>10</v>
      </c>
    </row>
    <row r="76" spans="1:9" x14ac:dyDescent="0.25">
      <c r="A76">
        <v>22</v>
      </c>
      <c r="B76">
        <v>40</v>
      </c>
      <c r="C76">
        <f t="shared" si="3"/>
        <v>1360</v>
      </c>
      <c r="D76">
        <v>22</v>
      </c>
      <c r="E76">
        <v>40</v>
      </c>
      <c r="F76">
        <f t="shared" si="4"/>
        <v>1360</v>
      </c>
      <c r="H76">
        <f t="shared" si="5"/>
        <v>0</v>
      </c>
      <c r="I76" t="s">
        <v>10</v>
      </c>
    </row>
    <row r="77" spans="1:9" x14ac:dyDescent="0.25">
      <c r="A77">
        <v>25</v>
      </c>
      <c r="B77">
        <v>44</v>
      </c>
      <c r="C77">
        <f t="shared" si="3"/>
        <v>1544</v>
      </c>
      <c r="D77">
        <v>25</v>
      </c>
      <c r="E77">
        <v>44</v>
      </c>
      <c r="F77">
        <f t="shared" si="4"/>
        <v>1544</v>
      </c>
      <c r="H77">
        <f t="shared" si="5"/>
        <v>0</v>
      </c>
      <c r="I77" t="s">
        <v>10</v>
      </c>
    </row>
    <row r="78" spans="1:9" x14ac:dyDescent="0.25">
      <c r="A78">
        <v>28</v>
      </c>
      <c r="B78">
        <v>47</v>
      </c>
      <c r="C78">
        <f t="shared" si="3"/>
        <v>1727</v>
      </c>
      <c r="D78">
        <v>28</v>
      </c>
      <c r="E78">
        <v>47</v>
      </c>
      <c r="F78">
        <f t="shared" si="4"/>
        <v>1727</v>
      </c>
      <c r="H78">
        <f t="shared" si="5"/>
        <v>0</v>
      </c>
      <c r="I78" t="s">
        <v>10</v>
      </c>
    </row>
    <row r="79" spans="1:9" x14ac:dyDescent="0.25">
      <c r="A79">
        <v>31</v>
      </c>
      <c r="B79">
        <v>51</v>
      </c>
      <c r="C79">
        <f t="shared" si="3"/>
        <v>1911</v>
      </c>
      <c r="D79">
        <v>32</v>
      </c>
      <c r="E79">
        <v>9</v>
      </c>
      <c r="F79">
        <f t="shared" si="4"/>
        <v>1929</v>
      </c>
      <c r="H79">
        <f t="shared" si="5"/>
        <v>18</v>
      </c>
      <c r="I79" t="s">
        <v>9</v>
      </c>
    </row>
    <row r="80" spans="1:9" x14ac:dyDescent="0.25">
      <c r="A80">
        <v>1</v>
      </c>
      <c r="B80">
        <v>29</v>
      </c>
      <c r="C80">
        <f t="shared" si="3"/>
        <v>89</v>
      </c>
      <c r="D80">
        <v>1</v>
      </c>
      <c r="E80">
        <v>40</v>
      </c>
      <c r="F80">
        <f t="shared" si="4"/>
        <v>100</v>
      </c>
      <c r="H80">
        <f t="shared" si="5"/>
        <v>11</v>
      </c>
      <c r="I80" t="s">
        <v>8</v>
      </c>
    </row>
    <row r="81" spans="1:9" x14ac:dyDescent="0.25">
      <c r="A81">
        <v>4</v>
      </c>
      <c r="B81">
        <v>33</v>
      </c>
      <c r="C81">
        <f t="shared" si="3"/>
        <v>273</v>
      </c>
      <c r="D81">
        <v>4</v>
      </c>
      <c r="E81">
        <v>33</v>
      </c>
      <c r="F81">
        <f t="shared" si="4"/>
        <v>273</v>
      </c>
      <c r="H81">
        <f t="shared" si="5"/>
        <v>0</v>
      </c>
      <c r="I81" t="s">
        <v>10</v>
      </c>
    </row>
    <row r="82" spans="1:9" x14ac:dyDescent="0.25">
      <c r="A82">
        <v>7</v>
      </c>
      <c r="B82">
        <v>36</v>
      </c>
      <c r="C82">
        <f t="shared" si="3"/>
        <v>456</v>
      </c>
      <c r="D82">
        <v>7</v>
      </c>
      <c r="E82">
        <v>36</v>
      </c>
      <c r="F82">
        <f t="shared" si="4"/>
        <v>456</v>
      </c>
      <c r="H82">
        <f t="shared" si="5"/>
        <v>0</v>
      </c>
      <c r="I82" t="s">
        <v>10</v>
      </c>
    </row>
    <row r="83" spans="1:9" x14ac:dyDescent="0.25">
      <c r="A83">
        <v>10</v>
      </c>
      <c r="B83">
        <v>39</v>
      </c>
      <c r="C83">
        <f t="shared" si="3"/>
        <v>639</v>
      </c>
      <c r="D83">
        <v>10</v>
      </c>
      <c r="E83">
        <v>39</v>
      </c>
      <c r="F83">
        <f t="shared" si="4"/>
        <v>639</v>
      </c>
      <c r="H83">
        <f t="shared" si="5"/>
        <v>0</v>
      </c>
      <c r="I83" t="s">
        <v>10</v>
      </c>
    </row>
    <row r="84" spans="1:9" x14ac:dyDescent="0.25">
      <c r="A84">
        <v>13</v>
      </c>
      <c r="B84">
        <v>43</v>
      </c>
      <c r="C84">
        <f t="shared" si="3"/>
        <v>823</v>
      </c>
      <c r="D84">
        <v>13</v>
      </c>
      <c r="E84">
        <v>43</v>
      </c>
      <c r="F84">
        <f t="shared" si="4"/>
        <v>823</v>
      </c>
      <c r="H84">
        <f t="shared" si="5"/>
        <v>0</v>
      </c>
      <c r="I84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B12" sqref="B12"/>
    </sheetView>
  </sheetViews>
  <sheetFormatPr defaultRowHeight="15" x14ac:dyDescent="0.25"/>
  <cols>
    <col min="1" max="1" width="9.140625" customWidth="1"/>
  </cols>
  <sheetData>
    <row r="1" spans="1:1" x14ac:dyDescent="0.25">
      <c r="A1" t="s">
        <v>7</v>
      </c>
    </row>
    <row r="2" spans="1:1" x14ac:dyDescent="0.25">
      <c r="A2" t="s">
        <v>7</v>
      </c>
    </row>
    <row r="3" spans="1:1" x14ac:dyDescent="0.25">
      <c r="A3" t="s">
        <v>7</v>
      </c>
    </row>
    <row r="4" spans="1:1" x14ac:dyDescent="0.25">
      <c r="A4" t="s">
        <v>7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8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7</v>
      </c>
    </row>
    <row r="13" spans="1:1" x14ac:dyDescent="0.25">
      <c r="A13" t="s">
        <v>7</v>
      </c>
    </row>
    <row r="15" spans="1:1" x14ac:dyDescent="0.25">
      <c r="A15">
        <f>SUMPRODUCT((LEN(A1:A13)-LEN(SUBSTITUTE(A1:A13,"a","")))/LEN("a"))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BYU CAEDM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Douglas Van Wagoner</dc:creator>
  <cp:lastModifiedBy>Jacob Douglas Van Wagoner</cp:lastModifiedBy>
  <dcterms:created xsi:type="dcterms:W3CDTF">2015-05-22T00:36:33Z</dcterms:created>
  <dcterms:modified xsi:type="dcterms:W3CDTF">2015-05-22T02:26:57Z</dcterms:modified>
</cp:coreProperties>
</file>